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unon\Documents\1-ENSEIGNEMENT\1-GM\UE 5GM Vivant\20232024\Projet paroi abdo\"/>
    </mc:Choice>
  </mc:AlternateContent>
  <xr:revisionPtr revIDLastSave="0" documentId="13_ncr:1_{3F4EAE48-1C42-4468-B118-98BCD46CF7FD}" xr6:coauthVersionLast="47" xr6:coauthVersionMax="47" xr10:uidLastSave="{00000000-0000-0000-0000-000000000000}"/>
  <bookViews>
    <workbookView xWindow="-108" yWindow="-108" windowWidth="23256" windowHeight="14016" xr2:uid="{6C1E727E-6A85-4EAB-B076-6AD4B17B23CA}"/>
  </bookViews>
  <sheets>
    <sheet name="Données patient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3" l="1"/>
  <c r="L11" i="3"/>
  <c r="L3" i="3"/>
  <c r="L5" i="3"/>
  <c r="L7" i="3"/>
</calcChain>
</file>

<file path=xl/sharedStrings.xml><?xml version="1.0" encoding="utf-8"?>
<sst xmlns="http://schemas.openxmlformats.org/spreadsheetml/2006/main" count="23" uniqueCount="14">
  <si>
    <t>Patient</t>
  </si>
  <si>
    <t>Sexe (F/M)</t>
  </si>
  <si>
    <t>BMI</t>
  </si>
  <si>
    <t>Épaisseur_IO+EO+TA (mm)</t>
  </si>
  <si>
    <t>Épaisseur_RA (mm)</t>
  </si>
  <si>
    <t>F</t>
  </si>
  <si>
    <t>M</t>
  </si>
  <si>
    <t>mesurés sur les images médicales</t>
  </si>
  <si>
    <t>Ratio vol hernie / vol abdo</t>
  </si>
  <si>
    <t>Hauteur abdomen (mm)</t>
  </si>
  <si>
    <t>grand axe de l'ellipse a (mm)</t>
  </si>
  <si>
    <t>petit axe de l'ellipse b (mm)</t>
  </si>
  <si>
    <t>Volume abdomen (mm^3)</t>
  </si>
  <si>
    <t>Volume Hernie (mm^3)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</si>
</sst>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B9CAE-7F73-4644-B382-FB8A56A1EB77}">
  <dimension ref="B1:L13"/>
  <sheetViews>
    <sheetView tabSelected="1" workbookViewId="0">
      <selection activeCell="D17" sqref="D17"/>
    </sheetView>
  </sheetViews>
  <sheetFormatPr baseColWidth="10" defaultColWidth="11.44140625" defaultRowHeight="14.4" x14ac:dyDescent="0.3"/>
  <cols>
    <col min="1" max="16384" width="11.44140625" style="7"/>
  </cols>
  <sheetData>
    <row r="1" spans="2:12" ht="21" x14ac:dyDescent="0.3">
      <c r="E1" s="14" t="s">
        <v>7</v>
      </c>
      <c r="F1" s="14"/>
      <c r="G1" s="14"/>
      <c r="H1" s="14"/>
      <c r="I1" s="14"/>
      <c r="J1" s="14"/>
      <c r="K1" s="14"/>
    </row>
    <row r="2" spans="2:12" ht="43.2" x14ac:dyDescent="0.3">
      <c r="B2" s="1" t="s">
        <v>0</v>
      </c>
      <c r="C2" s="1" t="s">
        <v>1</v>
      </c>
      <c r="D2" s="1" t="s">
        <v>2</v>
      </c>
      <c r="E2" s="3" t="s">
        <v>9</v>
      </c>
      <c r="F2" s="3" t="s">
        <v>10</v>
      </c>
      <c r="G2" s="3" t="s">
        <v>11</v>
      </c>
      <c r="H2" s="3" t="s">
        <v>3</v>
      </c>
      <c r="I2" s="3" t="s">
        <v>4</v>
      </c>
      <c r="J2" s="3" t="s">
        <v>12</v>
      </c>
      <c r="K2" s="3" t="s">
        <v>13</v>
      </c>
      <c r="L2" s="2" t="s">
        <v>8</v>
      </c>
    </row>
    <row r="3" spans="2:12" x14ac:dyDescent="0.3">
      <c r="B3" s="5">
        <v>1</v>
      </c>
      <c r="C3" s="5" t="s">
        <v>5</v>
      </c>
      <c r="D3" s="4">
        <v>31.644285772242281</v>
      </c>
      <c r="E3" s="5">
        <v>310.3</v>
      </c>
      <c r="F3" s="5">
        <v>298.89999999999998</v>
      </c>
      <c r="G3" s="5">
        <v>225</v>
      </c>
      <c r="H3" s="4">
        <v>34.740772445129622</v>
      </c>
      <c r="I3" s="4">
        <v>23.582457300499005</v>
      </c>
      <c r="J3" s="8">
        <v>9296400</v>
      </c>
      <c r="K3" s="8">
        <v>30037</v>
      </c>
      <c r="L3" s="10">
        <f t="shared" ref="L3:L11" si="0">K3/J3</f>
        <v>3.2310356697216125E-3</v>
      </c>
    </row>
    <row r="4" spans="2:12" x14ac:dyDescent="0.3">
      <c r="B4" s="5">
        <v>2</v>
      </c>
      <c r="C4" s="5" t="s">
        <v>5</v>
      </c>
      <c r="D4" s="4">
        <v>38.792376454714116</v>
      </c>
      <c r="E4" s="5"/>
      <c r="F4" s="5"/>
      <c r="G4" s="5"/>
      <c r="H4" s="4">
        <v>36.782981953111822</v>
      </c>
      <c r="I4" s="4">
        <v>25.405935233597571</v>
      </c>
      <c r="J4" s="8"/>
      <c r="K4" s="8"/>
      <c r="L4" s="10"/>
    </row>
    <row r="5" spans="2:12" x14ac:dyDescent="0.3">
      <c r="B5" s="5">
        <v>4</v>
      </c>
      <c r="C5" s="5" t="s">
        <v>6</v>
      </c>
      <c r="D5" s="4">
        <v>24.447278911564631</v>
      </c>
      <c r="E5" s="5">
        <v>343.1</v>
      </c>
      <c r="F5" s="5">
        <v>258.09999999999997</v>
      </c>
      <c r="G5" s="5">
        <v>189.89999999999998</v>
      </c>
      <c r="H5" s="4">
        <v>36.624587585034014</v>
      </c>
      <c r="I5" s="4">
        <v>23.866500850340138</v>
      </c>
      <c r="J5" s="8">
        <v>8378540.0000000009</v>
      </c>
      <c r="K5" s="8">
        <v>622960</v>
      </c>
      <c r="L5" s="10">
        <f t="shared" si="0"/>
        <v>7.4351856051292936E-2</v>
      </c>
    </row>
    <row r="6" spans="2:12" x14ac:dyDescent="0.3">
      <c r="B6" s="5">
        <v>5</v>
      </c>
      <c r="C6" s="5" t="s">
        <v>5</v>
      </c>
      <c r="D6" s="4">
        <v>30.407626561472714</v>
      </c>
      <c r="E6" s="5"/>
      <c r="F6" s="5"/>
      <c r="G6" s="5"/>
      <c r="H6" s="4">
        <v>34.387458908612757</v>
      </c>
      <c r="I6" s="4">
        <v>23.26698553583169</v>
      </c>
      <c r="J6" s="8"/>
      <c r="K6" s="8"/>
      <c r="L6" s="10"/>
    </row>
    <row r="7" spans="2:12" x14ac:dyDescent="0.3">
      <c r="B7" s="11">
        <v>6</v>
      </c>
      <c r="C7" s="11" t="s">
        <v>5</v>
      </c>
      <c r="D7" s="6">
        <v>23.889462809917354</v>
      </c>
      <c r="E7" s="1">
        <v>334.6</v>
      </c>
      <c r="F7" s="1">
        <v>262.5</v>
      </c>
      <c r="G7" s="1">
        <v>175.3</v>
      </c>
      <c r="H7" s="6">
        <v>32.525219524793386</v>
      </c>
      <c r="I7" s="6">
        <v>21.604201962809917</v>
      </c>
      <c r="J7" s="9">
        <v>6909840</v>
      </c>
      <c r="K7" s="9">
        <v>1340090</v>
      </c>
      <c r="L7" s="12">
        <f>K7/J7</f>
        <v>0.19393936762645733</v>
      </c>
    </row>
    <row r="8" spans="2:12" x14ac:dyDescent="0.3">
      <c r="B8" s="13">
        <v>7</v>
      </c>
      <c r="C8" s="13" t="s">
        <v>5</v>
      </c>
      <c r="D8" s="4">
        <v>32.873109796186718</v>
      </c>
      <c r="E8" s="5">
        <v>341.3</v>
      </c>
      <c r="F8" s="5">
        <v>334.20000000000005</v>
      </c>
      <c r="G8" s="5">
        <v>205.3</v>
      </c>
      <c r="H8" s="4">
        <v>35.091847468770546</v>
      </c>
      <c r="I8" s="4">
        <v>23.895930309007234</v>
      </c>
      <c r="J8" s="8">
        <v>10356000</v>
      </c>
      <c r="K8" s="8">
        <v>3743850</v>
      </c>
      <c r="L8" s="10">
        <f t="shared" si="0"/>
        <v>0.36151506373117032</v>
      </c>
    </row>
    <row r="9" spans="2:12" x14ac:dyDescent="0.3">
      <c r="B9" s="5">
        <v>8</v>
      </c>
      <c r="C9" s="5" t="s">
        <v>6</v>
      </c>
      <c r="D9" s="4">
        <v>33.802055164954034</v>
      </c>
      <c r="E9" s="5"/>
      <c r="F9" s="5"/>
      <c r="G9" s="5"/>
      <c r="H9" s="4">
        <v>39.297247160627364</v>
      </c>
      <c r="I9" s="4">
        <v>26.252904272579773</v>
      </c>
      <c r="J9" s="8"/>
      <c r="K9" s="8"/>
      <c r="L9" s="10"/>
    </row>
    <row r="10" spans="2:12" x14ac:dyDescent="0.3">
      <c r="B10" s="5">
        <v>9</v>
      </c>
      <c r="C10" s="5" t="s">
        <v>5</v>
      </c>
      <c r="D10" s="4">
        <v>37.777777777777779</v>
      </c>
      <c r="E10" s="5"/>
      <c r="F10" s="5"/>
      <c r="G10" s="5"/>
      <c r="H10" s="4">
        <v>36.493111111111112</v>
      </c>
      <c r="I10" s="4">
        <v>25.147111111111109</v>
      </c>
      <c r="J10" s="8"/>
      <c r="K10" s="8"/>
      <c r="L10" s="10"/>
    </row>
    <row r="11" spans="2:12" x14ac:dyDescent="0.3">
      <c r="B11" s="5">
        <v>10</v>
      </c>
      <c r="C11" s="5" t="s">
        <v>6</v>
      </c>
      <c r="D11" s="4">
        <v>19.662307668299992</v>
      </c>
      <c r="E11" s="5">
        <v>338.29999999999995</v>
      </c>
      <c r="F11" s="5">
        <v>316.8</v>
      </c>
      <c r="G11" s="5">
        <v>223.70000000000002</v>
      </c>
      <c r="H11" s="4">
        <v>35.257521300833311</v>
      </c>
      <c r="I11" s="4">
        <v>22.645854686183327</v>
      </c>
      <c r="J11" s="8">
        <v>9827410</v>
      </c>
      <c r="K11" s="8">
        <v>879035</v>
      </c>
      <c r="L11" s="10">
        <f t="shared" si="0"/>
        <v>8.9447270440533161E-2</v>
      </c>
    </row>
    <row r="12" spans="2:12" x14ac:dyDescent="0.3">
      <c r="B12" s="5">
        <v>11</v>
      </c>
      <c r="C12" s="5" t="s">
        <v>5</v>
      </c>
      <c r="D12" s="4">
        <v>33.177732340573279</v>
      </c>
      <c r="E12" s="5"/>
      <c r="F12" s="5"/>
      <c r="G12" s="5"/>
      <c r="H12" s="4">
        <v>35.178878129701786</v>
      </c>
      <c r="I12" s="4">
        <v>23.973639520080241</v>
      </c>
      <c r="J12" s="8"/>
      <c r="K12" s="8"/>
      <c r="L12" s="10"/>
    </row>
    <row r="13" spans="2:12" x14ac:dyDescent="0.3">
      <c r="B13" s="5">
        <v>12</v>
      </c>
      <c r="C13" s="5" t="s">
        <v>5</v>
      </c>
      <c r="D13" s="4">
        <v>30.844415958980928</v>
      </c>
      <c r="E13" s="5"/>
      <c r="F13" s="5"/>
      <c r="G13" s="5"/>
      <c r="H13" s="4">
        <v>34.512249639480849</v>
      </c>
      <c r="I13" s="4">
        <v>23.378410511136035</v>
      </c>
      <c r="J13" s="5"/>
      <c r="K13" s="5"/>
      <c r="L13" s="10"/>
    </row>
  </sheetData>
  <mergeCells count="1">
    <mergeCell ref="E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patients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Bel</dc:creator>
  <cp:lastModifiedBy>Aline Bel-Brunon</cp:lastModifiedBy>
  <dcterms:created xsi:type="dcterms:W3CDTF">2023-02-13T14:14:11Z</dcterms:created>
  <dcterms:modified xsi:type="dcterms:W3CDTF">2024-02-14T09:40:15Z</dcterms:modified>
</cp:coreProperties>
</file>